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10" windowHeight="10365"/>
  </bookViews>
  <sheets>
    <sheet name="p. 130" sheetId="1" r:id="rId1"/>
  </sheets>
  <calcPr calcId="145621"/>
</workbook>
</file>

<file path=xl/calcChain.xml><?xml version="1.0" encoding="utf-8"?>
<calcChain xmlns="http://schemas.openxmlformats.org/spreadsheetml/2006/main">
  <c r="C32" i="1" l="1"/>
  <c r="B32" i="1"/>
  <c r="C28" i="1"/>
  <c r="B28" i="1"/>
</calcChain>
</file>

<file path=xl/sharedStrings.xml><?xml version="1.0" encoding="utf-8"?>
<sst xmlns="http://schemas.openxmlformats.org/spreadsheetml/2006/main" count="33" uniqueCount="33">
  <si>
    <t>31 NOTES TO THE CONSOLIDATED CASH FLOW STATEMENT</t>
  </si>
  <si>
    <t>Reconciliation of profit before taxation to cash generated from operations</t>
  </si>
  <si>
    <t>Profit before taxation</t>
  </si>
  <si>
    <t>Adjusted for:</t>
  </si>
  <si>
    <t>Assets and liabilities adjustments:</t>
  </si>
  <si>
    <t>Provision for/(write-back of) impairment losses</t>
  </si>
  <si>
    <t>– Property, plant and equipment</t>
  </si>
  <si>
    <t>– Trade receivables</t>
  </si>
  <si>
    <t>– Available-for-sale financial assets</t>
  </si>
  <si>
    <t>Depreciation</t>
  </si>
  <si>
    <t>Amortisation of land use rights</t>
  </si>
  <si>
    <t>Net unrealised losses on derivative instruments not qualified
as hedges, excluding interest rate swap contracts</t>
  </si>
  <si>
    <t>Gains on disposal of subsidiaries</t>
  </si>
  <si>
    <t>Fair value changes on structured notes</t>
  </si>
  <si>
    <t>Gains on disposal of available-for-sale financial assets</t>
  </si>
  <si>
    <t>Utilisation of provision for onerous contracts</t>
  </si>
  <si>
    <t>Capital and funding adjustments:</t>
  </si>
  <si>
    <t>Share-based compensation</t>
  </si>
  <si>
    <t>Results adjustments:</t>
  </si>
  <si>
    <t>Finance costs, net</t>
  </si>
  <si>
    <t>Share of profits less losses of associates</t>
  </si>
  <si>
    <t>Share of profits less losses of jointly controlled entities</t>
  </si>
  <si>
    <t>RoRo exchange loss</t>
  </si>
  <si>
    <t>Exchange differences</t>
  </si>
  <si>
    <t>Profit before taxation before working capital changes</t>
  </si>
  <si>
    <t>Increase in inventories</t>
  </si>
  <si>
    <t>Increase in trade and other payables</t>
  </si>
  <si>
    <t>Increase in trade and other receivables</t>
  </si>
  <si>
    <t>US$'000</t>
  </si>
  <si>
    <t>2012</t>
  </si>
  <si>
    <t>2011</t>
  </si>
  <si>
    <t>Group</t>
  </si>
  <si>
    <t>Cash generated from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</si>
</sst>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165" fontId="3" fillId="0" borderId="0" xfId="1" applyNumberFormat="1" applyFont="1"/>
    <xf numFmtId="165" fontId="3" fillId="0" borderId="0" xfId="1" applyNumberFormat="1" applyFont="1" applyAlignment="1">
      <alignment horizontal="centerContinuous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indent="2"/>
    </xf>
    <xf numFmtId="165" fontId="3" fillId="0" borderId="1" xfId="1" applyNumberFormat="1" applyFont="1" applyBorder="1"/>
    <xf numFmtId="165" fontId="3" fillId="0" borderId="2" xfId="1" applyNumberFormat="1" applyFont="1" applyBorder="1"/>
    <xf numFmtId="0" fontId="3" fillId="0" borderId="1" xfId="0" applyFont="1" applyBorder="1"/>
    <xf numFmtId="165" fontId="3" fillId="0" borderId="1" xfId="1" quotePrefix="1" applyNumberFormat="1" applyFont="1" applyBorder="1" applyAlignment="1">
      <alignment horizontal="right"/>
    </xf>
    <xf numFmtId="0" fontId="3" fillId="0" borderId="1" xfId="0" applyFont="1" applyBorder="1" applyAlignment="1">
      <alignment horizontal="left" indent="2"/>
    </xf>
    <xf numFmtId="0" fontId="2" fillId="0" borderId="2" xfId="0" applyFont="1" applyBorder="1" applyAlignment="1">
      <alignment horizontal="left" wrapText="1" indent="2"/>
    </xf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A2" sqref="A2"/>
    </sheetView>
  </sheetViews>
  <sheetFormatPr defaultRowHeight="12.75" x14ac:dyDescent="0.2"/>
  <cols>
    <col min="1" max="1" width="70.7109375" style="1" customWidth="1"/>
    <col min="2" max="2" width="12.42578125" style="2" bestFit="1" customWidth="1"/>
    <col min="3" max="3" width="9.85546875" style="2" bestFit="1" customWidth="1"/>
    <col min="4" max="16384" width="9.140625" style="1"/>
  </cols>
  <sheetData>
    <row r="1" spans="1:3" x14ac:dyDescent="0.2">
      <c r="A1" s="1" t="s">
        <v>0</v>
      </c>
    </row>
    <row r="3" spans="1:3" x14ac:dyDescent="0.2">
      <c r="A3" s="1" t="s">
        <v>1</v>
      </c>
    </row>
    <row r="4" spans="1:3" x14ac:dyDescent="0.2">
      <c r="B4" s="3" t="s">
        <v>31</v>
      </c>
      <c r="C4" s="3"/>
    </row>
    <row r="5" spans="1:3" x14ac:dyDescent="0.2">
      <c r="A5" s="10" t="s">
        <v>28</v>
      </c>
      <c r="B5" s="11" t="s">
        <v>29</v>
      </c>
      <c r="C5" s="11" t="s">
        <v>30</v>
      </c>
    </row>
    <row r="6" spans="1:3" x14ac:dyDescent="0.2">
      <c r="A6" s="1" t="s">
        <v>2</v>
      </c>
      <c r="B6" s="2">
        <v>-156805</v>
      </c>
      <c r="C6" s="2">
        <v>32179</v>
      </c>
    </row>
    <row r="7" spans="1:3" x14ac:dyDescent="0.2">
      <c r="A7" s="4" t="s">
        <v>3</v>
      </c>
    </row>
    <row r="8" spans="1:3" x14ac:dyDescent="0.2">
      <c r="A8" s="5" t="s">
        <v>4</v>
      </c>
    </row>
    <row r="9" spans="1:3" x14ac:dyDescent="0.2">
      <c r="A9" s="6" t="s">
        <v>5</v>
      </c>
    </row>
    <row r="10" spans="1:3" x14ac:dyDescent="0.2">
      <c r="A10" s="7" t="s">
        <v>6</v>
      </c>
      <c r="B10" s="2">
        <v>190398</v>
      </c>
      <c r="C10" s="2">
        <v>80000</v>
      </c>
    </row>
    <row r="11" spans="1:3" x14ac:dyDescent="0.2">
      <c r="A11" s="6" t="s">
        <v>7</v>
      </c>
      <c r="B11" s="2">
        <v>1801</v>
      </c>
      <c r="C11" s="2">
        <v>-620</v>
      </c>
    </row>
    <row r="12" spans="1:3" x14ac:dyDescent="0.2">
      <c r="A12" s="7" t="s">
        <v>8</v>
      </c>
      <c r="B12" s="2">
        <v>1400</v>
      </c>
      <c r="C12" s="2">
        <v>1887</v>
      </c>
    </row>
    <row r="13" spans="1:3" x14ac:dyDescent="0.2">
      <c r="A13" s="6" t="s">
        <v>9</v>
      </c>
      <c r="B13" s="2">
        <v>72324</v>
      </c>
      <c r="C13" s="2">
        <v>73478</v>
      </c>
    </row>
    <row r="14" spans="1:3" x14ac:dyDescent="0.2">
      <c r="A14" s="7" t="s">
        <v>10</v>
      </c>
      <c r="B14" s="2">
        <v>115</v>
      </c>
      <c r="C14" s="2">
        <v>113</v>
      </c>
    </row>
    <row r="15" spans="1:3" ht="25.5" x14ac:dyDescent="0.2">
      <c r="A15" s="6" t="s">
        <v>11</v>
      </c>
      <c r="B15" s="2">
        <v>4237</v>
      </c>
      <c r="C15" s="2">
        <v>259</v>
      </c>
    </row>
    <row r="16" spans="1:3" x14ac:dyDescent="0.2">
      <c r="A16" s="7" t="s">
        <v>12</v>
      </c>
      <c r="B16" s="2">
        <v>-127</v>
      </c>
      <c r="C16" s="2">
        <v>0</v>
      </c>
    </row>
    <row r="17" spans="1:6" x14ac:dyDescent="0.2">
      <c r="A17" s="6" t="s">
        <v>13</v>
      </c>
      <c r="B17" s="2">
        <v>-32</v>
      </c>
      <c r="C17" s="2">
        <v>32</v>
      </c>
    </row>
    <row r="18" spans="1:6" x14ac:dyDescent="0.2">
      <c r="A18" s="7" t="s">
        <v>14</v>
      </c>
      <c r="B18" s="2">
        <v>0</v>
      </c>
      <c r="C18" s="2">
        <v>-55816</v>
      </c>
    </row>
    <row r="19" spans="1:6" x14ac:dyDescent="0.2">
      <c r="A19" s="6" t="s">
        <v>15</v>
      </c>
      <c r="B19" s="2">
        <v>0</v>
      </c>
      <c r="C19" s="2">
        <v>-2031</v>
      </c>
      <c r="F19" s="14"/>
    </row>
    <row r="20" spans="1:6" x14ac:dyDescent="0.2">
      <c r="A20" s="5" t="s">
        <v>16</v>
      </c>
    </row>
    <row r="21" spans="1:6" x14ac:dyDescent="0.2">
      <c r="A21" s="6" t="s">
        <v>17</v>
      </c>
      <c r="B21" s="2">
        <v>4668</v>
      </c>
      <c r="C21" s="2">
        <v>4213</v>
      </c>
    </row>
    <row r="22" spans="1:6" x14ac:dyDescent="0.2">
      <c r="A22" s="5" t="s">
        <v>18</v>
      </c>
    </row>
    <row r="23" spans="1:6" x14ac:dyDescent="0.2">
      <c r="A23" s="7" t="s">
        <v>19</v>
      </c>
      <c r="B23" s="2">
        <v>22636</v>
      </c>
      <c r="C23" s="2">
        <v>31332</v>
      </c>
    </row>
    <row r="24" spans="1:6" x14ac:dyDescent="0.2">
      <c r="A24" s="7" t="s">
        <v>20</v>
      </c>
      <c r="B24" s="2">
        <v>2767</v>
      </c>
      <c r="C24" s="2">
        <v>9992</v>
      </c>
    </row>
    <row r="25" spans="1:6" x14ac:dyDescent="0.2">
      <c r="A25" s="7" t="s">
        <v>21</v>
      </c>
      <c r="B25" s="2">
        <v>-5185</v>
      </c>
      <c r="C25" s="2">
        <v>-508</v>
      </c>
    </row>
    <row r="26" spans="1:6" x14ac:dyDescent="0.2">
      <c r="A26" s="7" t="s">
        <v>22</v>
      </c>
      <c r="B26" s="2">
        <v>8183</v>
      </c>
      <c r="C26" s="2">
        <v>0</v>
      </c>
    </row>
    <row r="27" spans="1:6" x14ac:dyDescent="0.2">
      <c r="A27" s="12" t="s">
        <v>23</v>
      </c>
      <c r="B27" s="8">
        <v>592</v>
      </c>
      <c r="C27" s="8">
        <v>2526</v>
      </c>
    </row>
    <row r="28" spans="1:6" x14ac:dyDescent="0.2">
      <c r="A28" s="7" t="s">
        <v>24</v>
      </c>
      <c r="B28" s="2">
        <f>SUM(B6:B27)</f>
        <v>146972</v>
      </c>
      <c r="C28" s="2">
        <f>SUM(C6:C27)</f>
        <v>177036</v>
      </c>
    </row>
    <row r="29" spans="1:6" x14ac:dyDescent="0.2">
      <c r="A29" s="7" t="s">
        <v>25</v>
      </c>
      <c r="B29" s="2">
        <v>-12488</v>
      </c>
      <c r="C29" s="2">
        <v>-27127</v>
      </c>
    </row>
    <row r="30" spans="1:6" x14ac:dyDescent="0.2">
      <c r="A30" s="7" t="s">
        <v>26</v>
      </c>
      <c r="B30" s="2">
        <v>21006</v>
      </c>
      <c r="C30" s="2">
        <v>16327</v>
      </c>
    </row>
    <row r="31" spans="1:6" x14ac:dyDescent="0.2">
      <c r="A31" s="12" t="s">
        <v>27</v>
      </c>
      <c r="B31" s="2">
        <v>-5437</v>
      </c>
      <c r="C31" s="2">
        <v>-5781</v>
      </c>
    </row>
    <row r="32" spans="1:6" ht="13.5" thickBot="1" x14ac:dyDescent="0.25">
      <c r="A32" s="13" t="s">
        <v>32</v>
      </c>
      <c r="B32" s="9">
        <f>SUM(B28:B31)</f>
        <v>150053</v>
      </c>
      <c r="C32" s="9">
        <f>SUM(C28:C31)</f>
        <v>160455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130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Emily Lau</cp:lastModifiedBy>
  <dcterms:created xsi:type="dcterms:W3CDTF">2012-07-06T03:16:19Z</dcterms:created>
  <dcterms:modified xsi:type="dcterms:W3CDTF">2013-03-13T11:34:22Z</dcterms:modified>
</cp:coreProperties>
</file>